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cbzh-my.sharepoint.com/personal/magali_couet_enseignement-catholique_bzh/Documents/Documents/1-CONSEIL DE GESTION/1-COMPTA ECOLES/1-DOCS/2025-2026/"/>
    </mc:Choice>
  </mc:AlternateContent>
  <xr:revisionPtr revIDLastSave="15" documentId="8_{125166D0-2D75-4662-AAB2-3339654D99CD}" xr6:coauthVersionLast="47" xr6:coauthVersionMax="47" xr10:uidLastSave="{F12DD23F-6382-49C4-B8DD-BD647C33D1D1}"/>
  <bookViews>
    <workbookView xWindow="28680" yWindow="0" windowWidth="29040" windowHeight="15720" xr2:uid="{B01FDE5F-C3BA-41A3-A4F1-0873A33C60B8}"/>
  </bookViews>
  <sheets>
    <sheet name="MODELE DETAILLE" sheetId="1" r:id="rId1"/>
    <sheet name="MODELE SIMPLIFI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L34" i="2" s="1"/>
  <c r="L36" i="2" s="1"/>
  <c r="E32" i="2"/>
  <c r="L23" i="2"/>
  <c r="E22" i="2"/>
  <c r="B28" i="2" s="1"/>
  <c r="K21" i="2"/>
  <c r="J21" i="2"/>
  <c r="L22" i="2" s="1"/>
  <c r="I28" i="2" s="1"/>
  <c r="D21" i="2"/>
  <c r="C21" i="2"/>
  <c r="E23" i="2" s="1"/>
  <c r="E34" i="2" s="1"/>
  <c r="E36" i="2" s="1"/>
  <c r="L20" i="2"/>
  <c r="E20" i="2"/>
  <c r="L19" i="2"/>
  <c r="E19" i="2"/>
  <c r="L18" i="2"/>
  <c r="E18" i="2"/>
  <c r="L17" i="2"/>
  <c r="E17" i="2"/>
  <c r="L16" i="2"/>
  <c r="E16" i="2"/>
  <c r="L15" i="2"/>
  <c r="E15" i="2"/>
  <c r="L14" i="2"/>
  <c r="E14" i="2"/>
  <c r="L13" i="2"/>
  <c r="E13" i="2"/>
  <c r="L12" i="2"/>
  <c r="E12" i="2"/>
  <c r="L11" i="2"/>
  <c r="E11" i="2"/>
  <c r="L10" i="2"/>
  <c r="L21" i="2" s="1"/>
  <c r="E10" i="2"/>
  <c r="E21" i="2" s="1"/>
  <c r="R32" i="1"/>
  <c r="H32" i="1"/>
  <c r="R21" i="1"/>
  <c r="Q21" i="1"/>
  <c r="P21" i="1"/>
  <c r="O21" i="1"/>
  <c r="N21" i="1"/>
  <c r="M21" i="1"/>
  <c r="H21" i="1"/>
  <c r="I22" i="1" s="1"/>
  <c r="C28" i="1" s="1"/>
  <c r="G21" i="1"/>
  <c r="F21" i="1"/>
  <c r="E21" i="1"/>
  <c r="D21" i="1"/>
  <c r="C21" i="1"/>
  <c r="S23" i="1" s="1"/>
  <c r="S20" i="1"/>
  <c r="I20" i="1"/>
  <c r="S19" i="1"/>
  <c r="I19" i="1"/>
  <c r="S18" i="1"/>
  <c r="I18" i="1"/>
  <c r="S17" i="1"/>
  <c r="I17" i="1"/>
  <c r="S16" i="1"/>
  <c r="I16" i="1"/>
  <c r="S15" i="1"/>
  <c r="I15" i="1"/>
  <c r="S14" i="1"/>
  <c r="I14" i="1"/>
  <c r="S13" i="1"/>
  <c r="I13" i="1"/>
  <c r="S12" i="1"/>
  <c r="I12" i="1"/>
  <c r="I21" i="1" s="1"/>
  <c r="S11" i="1"/>
  <c r="S21" i="1" s="1"/>
  <c r="I11" i="1"/>
  <c r="S10" i="1"/>
  <c r="I10" i="1"/>
  <c r="R34" i="1" l="1"/>
  <c r="R36" i="1" s="1"/>
  <c r="S22" i="1"/>
  <c r="M28" i="1" s="1"/>
  <c r="I23" i="1"/>
  <c r="H34" i="1" s="1"/>
  <c r="H36" i="1" s="1"/>
</calcChain>
</file>

<file path=xl/sharedStrings.xml><?xml version="1.0" encoding="utf-8"?>
<sst xmlns="http://schemas.openxmlformats.org/spreadsheetml/2006/main" count="112" uniqueCount="29">
  <si>
    <t>NOMBRE DE REPAS SERVIS</t>
  </si>
  <si>
    <t>NOMBRE DE REPAS COMMANDES</t>
  </si>
  <si>
    <t>Type de restauration :</t>
  </si>
  <si>
    <t xml:space="preserve">Repas </t>
  </si>
  <si>
    <t>Repas</t>
  </si>
  <si>
    <t>Total</t>
  </si>
  <si>
    <t>Nom du restaurateur :</t>
  </si>
  <si>
    <t>Maternelle</t>
  </si>
  <si>
    <t>Elémentaire</t>
  </si>
  <si>
    <t>adultes</t>
  </si>
  <si>
    <t>Occasionnel</t>
  </si>
  <si>
    <t>Régime particulier</t>
  </si>
  <si>
    <t>Bol de riz</t>
  </si>
  <si>
    <t>repas</t>
  </si>
  <si>
    <t>TOTAL des REPAS</t>
  </si>
  <si>
    <t>Prix d'achat d'un repas</t>
  </si>
  <si>
    <t>Prix de vente d'un repas</t>
  </si>
  <si>
    <t>Cpte 604560</t>
  </si>
  <si>
    <t>Cpte 706120</t>
  </si>
  <si>
    <t xml:space="preserve">Ecart </t>
  </si>
  <si>
    <t>Cpte 708120</t>
  </si>
  <si>
    <t>Cpte 709612</t>
  </si>
  <si>
    <t>Cpte 741500</t>
  </si>
  <si>
    <t>Cpte 744700</t>
  </si>
  <si>
    <t>Ecart en nombre de repas</t>
  </si>
  <si>
    <t>CANTINE 2025-2026</t>
  </si>
  <si>
    <t>Nombre de jours de cantine en 2025-2026</t>
  </si>
  <si>
    <t>2025-2026</t>
  </si>
  <si>
    <t>enfants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</si>
</sst>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0C]mmmm\-yy;@"/>
    <numFmt numFmtId="165" formatCode="mmmm\ yy"/>
    <numFmt numFmtId="166" formatCode="_-* #,##0.00\ [$€-40C]_-;\-* #,##0.00\ [$€-40C]_-;_-* &quot;-&quot;??\ [$€-40C]_-;_-@_-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0"/>
      <name val="Arial"/>
      <family val="2"/>
    </font>
    <font>
      <b/>
      <sz val="26"/>
      <color theme="0"/>
      <name val="Aptos Narrow"/>
      <family val="2"/>
      <scheme val="minor"/>
    </font>
    <font>
      <sz val="18"/>
      <color theme="1"/>
      <name val="Berlin Sans FB"/>
      <family val="2"/>
    </font>
    <font>
      <b/>
      <sz val="11"/>
      <name val="Aptos Narrow"/>
      <family val="2"/>
      <scheme val="minor"/>
    </font>
    <font>
      <b/>
      <i/>
      <sz val="8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i/>
      <sz val="11"/>
      <color theme="3" tint="-0.249977111117893"/>
      <name val="Aptos Narrow"/>
      <family val="2"/>
      <scheme val="minor"/>
    </font>
    <font>
      <b/>
      <sz val="12"/>
      <color theme="3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2"/>
      <color theme="8" tint="-0.249977111117893"/>
      <name val="Aptos Narrow"/>
      <family val="2"/>
      <scheme val="minor"/>
    </font>
    <font>
      <b/>
      <i/>
      <sz val="12"/>
      <color theme="3" tint="-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0" fillId="0" borderId="10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1" fontId="3" fillId="0" borderId="12" xfId="0" applyNumberFormat="1" applyFont="1" applyBorder="1" applyAlignment="1">
      <alignment horizontal="center" vertical="center"/>
    </xf>
    <xf numFmtId="164" fontId="0" fillId="0" borderId="11" xfId="0" applyNumberForma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165" fontId="3" fillId="0" borderId="10" xfId="0" applyNumberFormat="1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43" fontId="11" fillId="0" borderId="0" xfId="1" applyFont="1" applyAlignment="1">
      <alignment vertical="center"/>
    </xf>
    <xf numFmtId="43" fontId="1" fillId="0" borderId="0" xfId="1" applyFont="1" applyAlignment="1">
      <alignment horizontal="right" vertical="center"/>
    </xf>
    <xf numFmtId="166" fontId="0" fillId="0" borderId="0" xfId="0" applyNumberFormat="1" applyAlignment="1">
      <alignment vertical="center"/>
    </xf>
    <xf numFmtId="43" fontId="1" fillId="0" borderId="14" xfId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3" fontId="10" fillId="0" borderId="0" xfId="1" applyFont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4" fillId="0" borderId="13" xfId="0" applyFont="1" applyBorder="1" applyAlignment="1">
      <alignment horizontal="right" vertical="center"/>
    </xf>
    <xf numFmtId="1" fontId="14" fillId="0" borderId="1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5" fontId="2" fillId="2" borderId="10" xfId="0" applyNumberFormat="1" applyFont="1" applyFill="1" applyBorder="1" applyAlignment="1">
      <alignment horizontal="left" vertical="center"/>
    </xf>
    <xf numFmtId="0" fontId="4" fillId="2" borderId="11" xfId="0" applyFont="1" applyFill="1" applyBorder="1" applyAlignment="1">
      <alignment vertical="center"/>
    </xf>
    <xf numFmtId="1" fontId="2" fillId="2" borderId="12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right" vertical="center"/>
    </xf>
    <xf numFmtId="166" fontId="4" fillId="2" borderId="11" xfId="0" applyNumberFormat="1" applyFont="1" applyFill="1" applyBorder="1" applyAlignment="1">
      <alignment vertical="center"/>
    </xf>
    <xf numFmtId="43" fontId="12" fillId="2" borderId="11" xfId="1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1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D3E45-5128-41FE-B255-5BA7EF28052E}">
  <dimension ref="A1:S40"/>
  <sheetViews>
    <sheetView tabSelected="1" workbookViewId="0">
      <selection activeCell="J28" sqref="A28:J28"/>
    </sheetView>
  </sheetViews>
  <sheetFormatPr baseColWidth="10" defaultColWidth="11.44140625" defaultRowHeight="14.4" outlineLevelCol="1" x14ac:dyDescent="0.3"/>
  <cols>
    <col min="1" max="1" width="20.88671875" style="1" customWidth="1" outlineLevel="1"/>
    <col min="2" max="2" width="17.6640625" style="1" customWidth="1" outlineLevel="1"/>
    <col min="3" max="3" width="13" style="1" customWidth="1" outlineLevel="1"/>
    <col min="4" max="8" width="13" style="2" customWidth="1" outlineLevel="1"/>
    <col min="9" max="9" width="16.44140625" style="2" customWidth="1" outlineLevel="1"/>
    <col min="10" max="10" width="11.44140625" style="1"/>
    <col min="11" max="11" width="20.88671875" style="1" customWidth="1" outlineLevel="1"/>
    <col min="12" max="12" width="17.6640625" style="1" customWidth="1" outlineLevel="1"/>
    <col min="13" max="13" width="13" style="1" customWidth="1" outlineLevel="1"/>
    <col min="14" max="18" width="13" style="2" customWidth="1" outlineLevel="1"/>
    <col min="19" max="19" width="16.44140625" style="2" customWidth="1" outlineLevel="1"/>
    <col min="20" max="16384" width="11.44140625" style="1"/>
  </cols>
  <sheetData>
    <row r="1" spans="1:19" ht="21" x14ac:dyDescent="0.3">
      <c r="A1" s="38"/>
      <c r="B1" s="38"/>
      <c r="C1" s="38"/>
      <c r="D1" s="38"/>
      <c r="E1" s="38"/>
      <c r="F1" s="38"/>
      <c r="G1" s="38"/>
      <c r="H1" s="38"/>
      <c r="I1" s="38"/>
      <c r="K1" s="38"/>
      <c r="L1" s="38"/>
      <c r="M1" s="38"/>
      <c r="N1" s="38"/>
      <c r="O1" s="38"/>
      <c r="P1" s="38"/>
      <c r="Q1" s="38"/>
      <c r="R1" s="38"/>
      <c r="S1" s="38"/>
    </row>
    <row r="2" spans="1:19" ht="21" x14ac:dyDescent="0.3">
      <c r="A2" s="38" t="s">
        <v>27</v>
      </c>
      <c r="B2" s="38"/>
      <c r="C2" s="38"/>
      <c r="D2" s="38"/>
      <c r="E2" s="38"/>
      <c r="F2" s="38"/>
      <c r="G2" s="38"/>
      <c r="H2" s="38"/>
      <c r="I2" s="38"/>
      <c r="K2" s="38" t="s">
        <v>27</v>
      </c>
      <c r="L2" s="38"/>
      <c r="M2" s="38"/>
      <c r="N2" s="38"/>
      <c r="O2" s="38"/>
      <c r="P2" s="38"/>
      <c r="Q2" s="38"/>
      <c r="R2" s="38"/>
      <c r="S2" s="38"/>
    </row>
    <row r="3" spans="1:19" ht="15" thickBot="1" x14ac:dyDescent="0.35"/>
    <row r="4" spans="1:19" ht="34.799999999999997" thickTop="1" thickBot="1" x14ac:dyDescent="0.35">
      <c r="A4" s="39" t="s">
        <v>25</v>
      </c>
      <c r="B4" s="40"/>
      <c r="C4" s="40"/>
      <c r="D4" s="40"/>
      <c r="E4" s="40"/>
      <c r="F4" s="40"/>
      <c r="G4" s="40"/>
      <c r="H4" s="40"/>
      <c r="I4" s="41"/>
      <c r="K4" s="39" t="s">
        <v>25</v>
      </c>
      <c r="L4" s="40"/>
      <c r="M4" s="40"/>
      <c r="N4" s="40"/>
      <c r="O4" s="40"/>
      <c r="P4" s="40"/>
      <c r="Q4" s="40"/>
      <c r="R4" s="40"/>
      <c r="S4" s="41"/>
    </row>
    <row r="5" spans="1:19" ht="15" thickTop="1" x14ac:dyDescent="0.3"/>
    <row r="6" spans="1:19" ht="22.2" x14ac:dyDescent="0.3">
      <c r="A6" s="34" t="s">
        <v>0</v>
      </c>
      <c r="B6" s="34"/>
      <c r="C6" s="34"/>
      <c r="D6" s="34"/>
      <c r="E6" s="34"/>
      <c r="F6" s="34"/>
      <c r="G6" s="34"/>
      <c r="H6" s="34"/>
      <c r="I6" s="34"/>
      <c r="K6" s="34" t="s">
        <v>1</v>
      </c>
      <c r="L6" s="34"/>
      <c r="M6" s="34"/>
      <c r="N6" s="34"/>
      <c r="O6" s="34"/>
      <c r="P6" s="34"/>
      <c r="Q6" s="34"/>
      <c r="R6" s="34"/>
      <c r="S6" s="34"/>
    </row>
    <row r="8" spans="1:19" s="8" customFormat="1" x14ac:dyDescent="0.3">
      <c r="A8" s="3" t="s">
        <v>2</v>
      </c>
      <c r="B8" s="4"/>
      <c r="C8" s="5" t="s">
        <v>3</v>
      </c>
      <c r="D8" s="6" t="s">
        <v>4</v>
      </c>
      <c r="E8" s="6" t="s">
        <v>4</v>
      </c>
      <c r="F8" s="6" t="s">
        <v>4</v>
      </c>
      <c r="G8" s="7" t="s">
        <v>3</v>
      </c>
      <c r="H8" s="6" t="s">
        <v>4</v>
      </c>
      <c r="I8" s="6" t="s">
        <v>5</v>
      </c>
      <c r="K8" s="3" t="s">
        <v>2</v>
      </c>
      <c r="L8" s="4"/>
      <c r="M8" s="5" t="s">
        <v>3</v>
      </c>
      <c r="N8" s="6" t="s">
        <v>4</v>
      </c>
      <c r="O8" s="6" t="s">
        <v>4</v>
      </c>
      <c r="P8" s="6" t="s">
        <v>4</v>
      </c>
      <c r="Q8" s="7" t="s">
        <v>3</v>
      </c>
      <c r="R8" s="6" t="s">
        <v>4</v>
      </c>
      <c r="S8" s="6" t="s">
        <v>5</v>
      </c>
    </row>
    <row r="9" spans="1:19" s="8" customFormat="1" x14ac:dyDescent="0.3">
      <c r="A9" s="9" t="s">
        <v>6</v>
      </c>
      <c r="B9" s="10"/>
      <c r="C9" s="11" t="s">
        <v>7</v>
      </c>
      <c r="D9" s="12" t="s">
        <v>8</v>
      </c>
      <c r="E9" s="12" t="s">
        <v>9</v>
      </c>
      <c r="F9" s="12" t="s">
        <v>10</v>
      </c>
      <c r="G9" s="12" t="s">
        <v>11</v>
      </c>
      <c r="H9" s="12" t="s">
        <v>12</v>
      </c>
      <c r="I9" s="12" t="s">
        <v>13</v>
      </c>
      <c r="K9" s="9" t="s">
        <v>6</v>
      </c>
      <c r="L9" s="10"/>
      <c r="M9" s="11" t="s">
        <v>7</v>
      </c>
      <c r="N9" s="12" t="s">
        <v>8</v>
      </c>
      <c r="O9" s="12" t="s">
        <v>9</v>
      </c>
      <c r="P9" s="12" t="s">
        <v>10</v>
      </c>
      <c r="Q9" s="12" t="s">
        <v>11</v>
      </c>
      <c r="R9" s="12" t="s">
        <v>12</v>
      </c>
      <c r="S9" s="12" t="s">
        <v>13</v>
      </c>
    </row>
    <row r="10" spans="1:19" x14ac:dyDescent="0.3">
      <c r="A10" s="13">
        <v>45901</v>
      </c>
      <c r="B10" s="14"/>
      <c r="C10" s="15"/>
      <c r="D10" s="16"/>
      <c r="E10" s="16"/>
      <c r="F10" s="16"/>
      <c r="G10" s="16"/>
      <c r="H10" s="16"/>
      <c r="I10" s="16">
        <f>SUM(C10:F10)</f>
        <v>0</v>
      </c>
      <c r="K10" s="13">
        <v>45901</v>
      </c>
      <c r="L10" s="14"/>
      <c r="M10" s="15"/>
      <c r="N10" s="16"/>
      <c r="O10" s="16"/>
      <c r="P10" s="16"/>
      <c r="Q10" s="16"/>
      <c r="R10" s="16"/>
      <c r="S10" s="16">
        <f t="shared" ref="S10:S20" si="0">SUM(M10:P10)</f>
        <v>0</v>
      </c>
    </row>
    <row r="11" spans="1:19" x14ac:dyDescent="0.3">
      <c r="A11" s="13">
        <v>45931</v>
      </c>
      <c r="B11" s="14"/>
      <c r="C11" s="15"/>
      <c r="D11" s="16"/>
      <c r="E11" s="16"/>
      <c r="F11" s="16"/>
      <c r="G11" s="16"/>
      <c r="H11" s="16"/>
      <c r="I11" s="16">
        <f t="shared" ref="I11:I20" si="1">SUM(C11:F11)</f>
        <v>0</v>
      </c>
      <c r="K11" s="13">
        <v>45931</v>
      </c>
      <c r="L11" s="14"/>
      <c r="M11" s="15"/>
      <c r="N11" s="16"/>
      <c r="O11" s="16"/>
      <c r="P11" s="16"/>
      <c r="Q11" s="16"/>
      <c r="R11" s="16"/>
      <c r="S11" s="16">
        <f t="shared" si="0"/>
        <v>0</v>
      </c>
    </row>
    <row r="12" spans="1:19" x14ac:dyDescent="0.3">
      <c r="A12" s="13">
        <v>45962</v>
      </c>
      <c r="B12" s="17"/>
      <c r="C12" s="15"/>
      <c r="D12" s="16"/>
      <c r="E12" s="16"/>
      <c r="F12" s="16"/>
      <c r="G12" s="16"/>
      <c r="H12" s="16"/>
      <c r="I12" s="16">
        <f t="shared" si="1"/>
        <v>0</v>
      </c>
      <c r="K12" s="13">
        <v>45962</v>
      </c>
      <c r="L12" s="17"/>
      <c r="M12" s="15"/>
      <c r="N12" s="16"/>
      <c r="O12" s="16"/>
      <c r="P12" s="16"/>
      <c r="Q12" s="16"/>
      <c r="R12" s="16"/>
      <c r="S12" s="16">
        <f t="shared" si="0"/>
        <v>0</v>
      </c>
    </row>
    <row r="13" spans="1:19" x14ac:dyDescent="0.3">
      <c r="A13" s="13">
        <v>45992</v>
      </c>
      <c r="B13" s="17"/>
      <c r="C13" s="15"/>
      <c r="D13" s="16"/>
      <c r="E13" s="16"/>
      <c r="F13" s="16"/>
      <c r="G13" s="16"/>
      <c r="H13" s="16"/>
      <c r="I13" s="16">
        <f t="shared" si="1"/>
        <v>0</v>
      </c>
      <c r="K13" s="13">
        <v>45992</v>
      </c>
      <c r="L13" s="17"/>
      <c r="M13" s="15"/>
      <c r="N13" s="16"/>
      <c r="O13" s="16"/>
      <c r="P13" s="16"/>
      <c r="Q13" s="16"/>
      <c r="R13" s="16"/>
      <c r="S13" s="16">
        <f t="shared" si="0"/>
        <v>0</v>
      </c>
    </row>
    <row r="14" spans="1:19" x14ac:dyDescent="0.3">
      <c r="A14" s="13">
        <v>46023</v>
      </c>
      <c r="B14" s="17"/>
      <c r="C14" s="15"/>
      <c r="D14" s="16"/>
      <c r="E14" s="16"/>
      <c r="F14" s="16"/>
      <c r="G14" s="16"/>
      <c r="H14" s="16"/>
      <c r="I14" s="16">
        <f t="shared" si="1"/>
        <v>0</v>
      </c>
      <c r="K14" s="13">
        <v>46023</v>
      </c>
      <c r="L14" s="17"/>
      <c r="M14" s="15"/>
      <c r="N14" s="16"/>
      <c r="O14" s="16"/>
      <c r="P14" s="16"/>
      <c r="Q14" s="16"/>
      <c r="R14" s="16"/>
      <c r="S14" s="16">
        <f t="shared" si="0"/>
        <v>0</v>
      </c>
    </row>
    <row r="15" spans="1:19" x14ac:dyDescent="0.3">
      <c r="A15" s="13">
        <v>46054</v>
      </c>
      <c r="B15" s="17"/>
      <c r="C15" s="15"/>
      <c r="D15" s="16"/>
      <c r="E15" s="16"/>
      <c r="F15" s="16"/>
      <c r="G15" s="16"/>
      <c r="H15" s="16"/>
      <c r="I15" s="16">
        <f t="shared" si="1"/>
        <v>0</v>
      </c>
      <c r="K15" s="13">
        <v>46054</v>
      </c>
      <c r="L15" s="17"/>
      <c r="M15" s="15"/>
      <c r="N15" s="16"/>
      <c r="O15" s="16"/>
      <c r="P15" s="16"/>
      <c r="Q15" s="16"/>
      <c r="R15" s="16"/>
      <c r="S15" s="16">
        <f t="shared" si="0"/>
        <v>0</v>
      </c>
    </row>
    <row r="16" spans="1:19" x14ac:dyDescent="0.3">
      <c r="A16" s="13">
        <v>46082</v>
      </c>
      <c r="B16" s="17"/>
      <c r="C16" s="15"/>
      <c r="D16" s="16"/>
      <c r="E16" s="16"/>
      <c r="F16" s="16"/>
      <c r="G16" s="16"/>
      <c r="H16" s="16"/>
      <c r="I16" s="16">
        <f t="shared" si="1"/>
        <v>0</v>
      </c>
      <c r="K16" s="13">
        <v>46082</v>
      </c>
      <c r="L16" s="17"/>
      <c r="M16" s="15"/>
      <c r="N16" s="16"/>
      <c r="O16" s="16"/>
      <c r="P16" s="16"/>
      <c r="Q16" s="16"/>
      <c r="R16" s="16"/>
      <c r="S16" s="16">
        <f t="shared" si="0"/>
        <v>0</v>
      </c>
    </row>
    <row r="17" spans="1:19" x14ac:dyDescent="0.3">
      <c r="A17" s="13">
        <v>46113</v>
      </c>
      <c r="B17" s="17"/>
      <c r="C17" s="15"/>
      <c r="D17" s="16"/>
      <c r="E17" s="16"/>
      <c r="F17" s="16"/>
      <c r="G17" s="16"/>
      <c r="H17" s="16"/>
      <c r="I17" s="16">
        <f t="shared" si="1"/>
        <v>0</v>
      </c>
      <c r="K17" s="13">
        <v>46113</v>
      </c>
      <c r="L17" s="17"/>
      <c r="M17" s="15"/>
      <c r="N17" s="16"/>
      <c r="O17" s="16"/>
      <c r="P17" s="16"/>
      <c r="Q17" s="16"/>
      <c r="R17" s="16"/>
      <c r="S17" s="16">
        <f t="shared" si="0"/>
        <v>0</v>
      </c>
    </row>
    <row r="18" spans="1:19" x14ac:dyDescent="0.3">
      <c r="A18" s="13">
        <v>46143</v>
      </c>
      <c r="B18" s="17"/>
      <c r="C18" s="15"/>
      <c r="D18" s="16"/>
      <c r="E18" s="16"/>
      <c r="F18" s="16"/>
      <c r="G18" s="16"/>
      <c r="H18" s="16"/>
      <c r="I18" s="16">
        <f t="shared" si="1"/>
        <v>0</v>
      </c>
      <c r="K18" s="13">
        <v>46143</v>
      </c>
      <c r="L18" s="17"/>
      <c r="M18" s="15"/>
      <c r="N18" s="16"/>
      <c r="O18" s="16"/>
      <c r="P18" s="16"/>
      <c r="Q18" s="16"/>
      <c r="R18" s="16"/>
      <c r="S18" s="16">
        <f t="shared" si="0"/>
        <v>0</v>
      </c>
    </row>
    <row r="19" spans="1:19" x14ac:dyDescent="0.3">
      <c r="A19" s="13">
        <v>46174</v>
      </c>
      <c r="B19" s="17"/>
      <c r="C19" s="15"/>
      <c r="D19" s="16"/>
      <c r="E19" s="16"/>
      <c r="F19" s="16"/>
      <c r="G19" s="16"/>
      <c r="H19" s="16"/>
      <c r="I19" s="16">
        <f t="shared" si="1"/>
        <v>0</v>
      </c>
      <c r="K19" s="13">
        <v>46174</v>
      </c>
      <c r="L19" s="17"/>
      <c r="M19" s="15"/>
      <c r="N19" s="16"/>
      <c r="O19" s="16"/>
      <c r="P19" s="16"/>
      <c r="Q19" s="16"/>
      <c r="R19" s="16"/>
      <c r="S19" s="16">
        <f t="shared" si="0"/>
        <v>0</v>
      </c>
    </row>
    <row r="20" spans="1:19" x14ac:dyDescent="0.3">
      <c r="A20" s="13">
        <v>46204</v>
      </c>
      <c r="B20" s="17"/>
      <c r="C20" s="15"/>
      <c r="D20" s="16"/>
      <c r="E20" s="16"/>
      <c r="F20" s="16"/>
      <c r="G20" s="16"/>
      <c r="H20" s="16"/>
      <c r="I20" s="16">
        <f t="shared" si="1"/>
        <v>0</v>
      </c>
      <c r="K20" s="13">
        <v>46204</v>
      </c>
      <c r="L20" s="17"/>
      <c r="M20" s="15"/>
      <c r="N20" s="16"/>
      <c r="O20" s="16"/>
      <c r="P20" s="16"/>
      <c r="Q20" s="16"/>
      <c r="R20" s="16"/>
      <c r="S20" s="16">
        <f t="shared" si="0"/>
        <v>0</v>
      </c>
    </row>
    <row r="21" spans="1:19" x14ac:dyDescent="0.3">
      <c r="A21" s="42" t="s">
        <v>14</v>
      </c>
      <c r="B21" s="43"/>
      <c r="C21" s="44">
        <f t="shared" ref="C21:I21" si="2">SUM(C10:C20)</f>
        <v>0</v>
      </c>
      <c r="D21" s="44">
        <f t="shared" si="2"/>
        <v>0</v>
      </c>
      <c r="E21" s="44">
        <f t="shared" si="2"/>
        <v>0</v>
      </c>
      <c r="F21" s="44">
        <f t="shared" si="2"/>
        <v>0</v>
      </c>
      <c r="G21" s="44">
        <f t="shared" si="2"/>
        <v>0</v>
      </c>
      <c r="H21" s="44">
        <f t="shared" si="2"/>
        <v>0</v>
      </c>
      <c r="I21" s="44">
        <f t="shared" si="2"/>
        <v>0</v>
      </c>
      <c r="K21" s="42" t="s">
        <v>14</v>
      </c>
      <c r="L21" s="43"/>
      <c r="M21" s="44">
        <f t="shared" ref="M21:S21" si="3">SUM(M10:M20)</f>
        <v>0</v>
      </c>
      <c r="N21" s="44">
        <f t="shared" si="3"/>
        <v>0</v>
      </c>
      <c r="O21" s="44">
        <f t="shared" si="3"/>
        <v>0</v>
      </c>
      <c r="P21" s="44">
        <f t="shared" si="3"/>
        <v>0</v>
      </c>
      <c r="Q21" s="44">
        <f t="shared" si="3"/>
        <v>0</v>
      </c>
      <c r="R21" s="44">
        <f t="shared" si="3"/>
        <v>0</v>
      </c>
      <c r="S21" s="44">
        <f t="shared" si="3"/>
        <v>0</v>
      </c>
    </row>
    <row r="22" spans="1:19" x14ac:dyDescent="0.3">
      <c r="A22" s="18" t="s">
        <v>15</v>
      </c>
      <c r="B22" s="15"/>
      <c r="C22" s="15"/>
      <c r="D22" s="19"/>
      <c r="E22" s="19"/>
      <c r="F22" s="19"/>
      <c r="G22" s="19"/>
      <c r="H22" s="19"/>
      <c r="I22" s="19">
        <f>($C$21*C22)+($D$21*D22)+($E$21*E22)+($F$21*F22)+($G$21*G22)+($H$21*H22)</f>
        <v>0</v>
      </c>
      <c r="K22" s="18" t="s">
        <v>15</v>
      </c>
      <c r="L22" s="15"/>
      <c r="M22" s="15"/>
      <c r="N22" s="19"/>
      <c r="O22" s="19"/>
      <c r="P22" s="19"/>
      <c r="Q22" s="19"/>
      <c r="R22" s="19"/>
      <c r="S22" s="19">
        <f>($C$21*M22)+($D$21*N22)+($E$21*O22)+($F$21*P22)+($G$21*Q22)+($H$21*R22)</f>
        <v>0</v>
      </c>
    </row>
    <row r="23" spans="1:19" x14ac:dyDescent="0.3">
      <c r="A23" s="18" t="s">
        <v>16</v>
      </c>
      <c r="B23" s="15"/>
      <c r="C23" s="15"/>
      <c r="D23" s="19"/>
      <c r="E23" s="19"/>
      <c r="F23" s="19"/>
      <c r="G23" s="19"/>
      <c r="H23" s="19"/>
      <c r="I23" s="19">
        <f>($C$21*C23)+($D$21*D23)+($E$21*E23)+($F$21*F23)+($G$21*G23)+($H$21*H23)</f>
        <v>0</v>
      </c>
      <c r="K23" s="18" t="s">
        <v>16</v>
      </c>
      <c r="L23" s="15"/>
      <c r="M23" s="15"/>
      <c r="N23" s="19"/>
      <c r="O23" s="19"/>
      <c r="P23" s="19"/>
      <c r="Q23" s="19"/>
      <c r="R23" s="19"/>
      <c r="S23" s="19">
        <f>($C$21*M23)+($D$21*N23)+($E$21*O23)+($F$21*P23)+($G$21*Q23)+($H$21*R23)</f>
        <v>0</v>
      </c>
    </row>
    <row r="24" spans="1:19" x14ac:dyDescent="0.3">
      <c r="A24" s="20" t="s">
        <v>26</v>
      </c>
      <c r="B24" s="15"/>
      <c r="C24" s="35">
        <v>137</v>
      </c>
      <c r="D24" s="36"/>
      <c r="E24" s="36"/>
      <c r="F24" s="36"/>
      <c r="G24" s="36"/>
      <c r="H24" s="36"/>
      <c r="I24" s="37"/>
      <c r="K24" s="20" t="s">
        <v>26</v>
      </c>
      <c r="L24" s="15"/>
      <c r="M24" s="35">
        <v>137</v>
      </c>
      <c r="N24" s="36"/>
      <c r="O24" s="36"/>
      <c r="P24" s="36"/>
      <c r="Q24" s="36"/>
      <c r="R24" s="36"/>
      <c r="S24" s="37"/>
    </row>
    <row r="25" spans="1:19" x14ac:dyDescent="0.3">
      <c r="A25" s="21"/>
      <c r="K25" s="21"/>
    </row>
    <row r="27" spans="1:19" s="22" customFormat="1" x14ac:dyDescent="0.3">
      <c r="B27" s="23" t="s">
        <v>17</v>
      </c>
      <c r="C27" s="24"/>
      <c r="F27" s="1"/>
      <c r="G27" s="23" t="s">
        <v>18</v>
      </c>
      <c r="H27" s="25"/>
      <c r="I27" s="2"/>
      <c r="L27" s="23" t="s">
        <v>17</v>
      </c>
      <c r="M27" s="24"/>
      <c r="P27" s="1"/>
      <c r="Q27" s="23" t="s">
        <v>18</v>
      </c>
      <c r="R27" s="25"/>
      <c r="S27" s="2"/>
    </row>
    <row r="28" spans="1:19" s="22" customFormat="1" x14ac:dyDescent="0.3">
      <c r="B28" s="45" t="s">
        <v>19</v>
      </c>
      <c r="C28" s="46">
        <f>+C27-I22</f>
        <v>0</v>
      </c>
      <c r="F28" s="1"/>
      <c r="G28" s="23" t="s">
        <v>20</v>
      </c>
      <c r="H28" s="25"/>
      <c r="I28" s="2"/>
      <c r="L28" s="45" t="s">
        <v>19</v>
      </c>
      <c r="M28" s="46">
        <f>+M27-S22</f>
        <v>0</v>
      </c>
      <c r="P28" s="1"/>
      <c r="Q28" s="23" t="s">
        <v>20</v>
      </c>
      <c r="R28" s="25"/>
      <c r="S28" s="2"/>
    </row>
    <row r="29" spans="1:19" s="22" customFormat="1" x14ac:dyDescent="0.3">
      <c r="A29" s="1"/>
      <c r="F29" s="1"/>
      <c r="G29" s="23" t="s">
        <v>21</v>
      </c>
      <c r="I29" s="2"/>
      <c r="K29" s="1"/>
      <c r="P29" s="1"/>
      <c r="Q29" s="23" t="s">
        <v>21</v>
      </c>
      <c r="S29" s="2"/>
    </row>
    <row r="30" spans="1:19" s="22" customFormat="1" x14ac:dyDescent="0.3">
      <c r="A30" s="23"/>
      <c r="B30" s="1"/>
      <c r="C30" s="2"/>
      <c r="F30" s="1"/>
      <c r="G30" s="23" t="s">
        <v>22</v>
      </c>
      <c r="H30" s="25"/>
      <c r="I30" s="2"/>
      <c r="K30" s="23"/>
      <c r="L30" s="1"/>
      <c r="M30" s="2"/>
      <c r="P30" s="1"/>
      <c r="Q30" s="23" t="s">
        <v>22</v>
      </c>
      <c r="R30" s="25"/>
      <c r="S30" s="2"/>
    </row>
    <row r="31" spans="1:19" s="22" customFormat="1" x14ac:dyDescent="0.3">
      <c r="A31" s="23"/>
      <c r="B31" s="26"/>
      <c r="C31" s="2"/>
      <c r="F31" s="1"/>
      <c r="G31" s="23" t="s">
        <v>23</v>
      </c>
      <c r="H31" s="27"/>
      <c r="I31" s="2"/>
      <c r="K31" s="23"/>
      <c r="L31" s="26"/>
      <c r="M31" s="2"/>
      <c r="P31" s="1"/>
      <c r="Q31" s="23" t="s">
        <v>23</v>
      </c>
      <c r="R31" s="27"/>
      <c r="S31" s="2"/>
    </row>
    <row r="32" spans="1:19" s="22" customFormat="1" x14ac:dyDescent="0.3">
      <c r="B32" s="26"/>
      <c r="C32" s="2"/>
      <c r="G32" s="2"/>
      <c r="H32" s="25">
        <f>SUM(H27:H31)</f>
        <v>0</v>
      </c>
      <c r="I32" s="2"/>
      <c r="L32" s="26"/>
      <c r="M32" s="2"/>
      <c r="Q32" s="2"/>
      <c r="R32" s="25">
        <f>SUM(R27:R31)</f>
        <v>0</v>
      </c>
      <c r="S32" s="2"/>
    </row>
    <row r="33" spans="2:19" s="22" customFormat="1" x14ac:dyDescent="0.3">
      <c r="C33" s="28"/>
      <c r="G33" s="28"/>
      <c r="H33" s="29"/>
      <c r="I33" s="2"/>
      <c r="M33" s="28"/>
      <c r="Q33" s="28"/>
      <c r="R33" s="29"/>
      <c r="S33" s="2"/>
    </row>
    <row r="34" spans="2:19" s="22" customFormat="1" x14ac:dyDescent="0.3">
      <c r="C34" s="28"/>
      <c r="G34" s="45" t="s">
        <v>19</v>
      </c>
      <c r="H34" s="47">
        <f>+H32-I23</f>
        <v>0</v>
      </c>
      <c r="I34" s="2"/>
      <c r="M34" s="28"/>
      <c r="Q34" s="45" t="s">
        <v>19</v>
      </c>
      <c r="R34" s="47">
        <f>+R32-S23</f>
        <v>0</v>
      </c>
      <c r="S34" s="2"/>
    </row>
    <row r="35" spans="2:19" s="22" customFormat="1" x14ac:dyDescent="0.3">
      <c r="C35" s="28"/>
      <c r="G35" s="28"/>
      <c r="H35" s="28"/>
      <c r="I35" s="2"/>
      <c r="M35" s="28"/>
      <c r="Q35" s="28"/>
      <c r="R35" s="28"/>
      <c r="S35" s="2"/>
    </row>
    <row r="36" spans="2:19" s="22" customFormat="1" ht="15.6" x14ac:dyDescent="0.3">
      <c r="C36" s="28"/>
      <c r="E36" s="30"/>
      <c r="F36" s="31"/>
      <c r="G36" s="32" t="s">
        <v>24</v>
      </c>
      <c r="H36" s="33" t="e">
        <f>+H34/C23/C24</f>
        <v>#DIV/0!</v>
      </c>
      <c r="I36" s="2"/>
      <c r="M36" s="28"/>
      <c r="O36" s="30"/>
      <c r="P36" s="31"/>
      <c r="Q36" s="32" t="s">
        <v>24</v>
      </c>
      <c r="R36" s="33" t="e">
        <f>+R34/M23/M24</f>
        <v>#DIV/0!</v>
      </c>
      <c r="S36" s="2"/>
    </row>
    <row r="37" spans="2:19" x14ac:dyDescent="0.3">
      <c r="B37" s="22"/>
      <c r="C37" s="28"/>
      <c r="L37" s="22"/>
      <c r="M37" s="28"/>
    </row>
    <row r="38" spans="2:19" x14ac:dyDescent="0.3">
      <c r="B38" s="22"/>
      <c r="C38" s="28"/>
      <c r="L38" s="22"/>
      <c r="M38" s="28"/>
    </row>
    <row r="39" spans="2:19" x14ac:dyDescent="0.3">
      <c r="B39" s="22"/>
      <c r="C39" s="28"/>
      <c r="L39" s="22"/>
      <c r="M39" s="28"/>
    </row>
    <row r="40" spans="2:19" x14ac:dyDescent="0.3">
      <c r="B40" s="22"/>
      <c r="C40" s="28"/>
      <c r="L40" s="22"/>
      <c r="M40" s="28"/>
    </row>
  </sheetData>
  <mergeCells count="10">
    <mergeCell ref="A6:I6"/>
    <mergeCell ref="K6:S6"/>
    <mergeCell ref="C24:I24"/>
    <mergeCell ref="M24:S24"/>
    <mergeCell ref="A1:I1"/>
    <mergeCell ref="K1:S1"/>
    <mergeCell ref="A2:I2"/>
    <mergeCell ref="K2:S2"/>
    <mergeCell ref="A4:I4"/>
    <mergeCell ref="K4:S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166C-AE7E-4C8B-A8EC-0A83B2E74B53}">
  <dimension ref="A1:N37"/>
  <sheetViews>
    <sheetView workbookViewId="0">
      <selection activeCell="E29" sqref="E29"/>
    </sheetView>
  </sheetViews>
  <sheetFormatPr baseColWidth="10" defaultColWidth="11.44140625" defaultRowHeight="14.4" outlineLevelCol="1" x14ac:dyDescent="0.3"/>
  <cols>
    <col min="1" max="1" width="28.21875" style="1" customWidth="1" outlineLevel="1"/>
    <col min="2" max="2" width="22.5546875" style="1" customWidth="1" outlineLevel="1"/>
    <col min="3" max="3" width="14.88671875" style="2" customWidth="1" outlineLevel="1"/>
    <col min="4" max="4" width="15.88671875" style="2" customWidth="1" outlineLevel="1"/>
    <col min="5" max="5" width="14.109375" style="2" customWidth="1" outlineLevel="1"/>
    <col min="6" max="7" width="11.44140625" style="1"/>
    <col min="8" max="8" width="28.21875" style="1" customWidth="1" outlineLevel="1"/>
    <col min="9" max="9" width="22.5546875" style="1" customWidth="1" outlineLevel="1"/>
    <col min="10" max="10" width="14.88671875" style="2" customWidth="1" outlineLevel="1"/>
    <col min="11" max="11" width="15.88671875" style="2" customWidth="1" outlineLevel="1"/>
    <col min="12" max="12" width="14.109375" style="2" customWidth="1" outlineLevel="1"/>
    <col min="13" max="16384" width="11.44140625" style="1"/>
  </cols>
  <sheetData>
    <row r="1" spans="1:14" ht="21" x14ac:dyDescent="0.3">
      <c r="A1" s="38"/>
      <c r="B1" s="38"/>
      <c r="C1" s="38"/>
      <c r="D1" s="38"/>
      <c r="E1" s="38"/>
      <c r="H1" s="38"/>
      <c r="I1" s="38"/>
      <c r="J1" s="38"/>
      <c r="K1" s="38"/>
      <c r="L1" s="38"/>
    </row>
    <row r="2" spans="1:14" ht="21" x14ac:dyDescent="0.3">
      <c r="A2" s="38" t="s">
        <v>27</v>
      </c>
      <c r="B2" s="38"/>
      <c r="C2" s="38"/>
      <c r="D2" s="38"/>
      <c r="E2" s="38"/>
      <c r="H2" s="38" t="s">
        <v>27</v>
      </c>
      <c r="I2" s="38"/>
      <c r="J2" s="38"/>
      <c r="K2" s="38"/>
      <c r="L2" s="38"/>
    </row>
    <row r="3" spans="1:14" ht="15" thickBot="1" x14ac:dyDescent="0.35"/>
    <row r="4" spans="1:14" ht="34.799999999999997" thickTop="1" thickBot="1" x14ac:dyDescent="0.35">
      <c r="A4" s="39" t="s">
        <v>25</v>
      </c>
      <c r="B4" s="40"/>
      <c r="C4" s="40"/>
      <c r="D4" s="40"/>
      <c r="E4" s="40"/>
      <c r="H4" s="39" t="s">
        <v>25</v>
      </c>
      <c r="I4" s="40"/>
      <c r="J4" s="40"/>
      <c r="K4" s="40"/>
      <c r="L4" s="40"/>
    </row>
    <row r="5" spans="1:14" ht="15" thickTop="1" x14ac:dyDescent="0.3"/>
    <row r="6" spans="1:14" ht="22.2" x14ac:dyDescent="0.3">
      <c r="A6" s="34" t="s">
        <v>0</v>
      </c>
      <c r="B6" s="34"/>
      <c r="C6" s="34"/>
      <c r="D6" s="34"/>
      <c r="E6" s="34"/>
      <c r="H6" s="34" t="s">
        <v>1</v>
      </c>
      <c r="I6" s="34"/>
      <c r="J6" s="34"/>
      <c r="K6" s="34"/>
      <c r="L6" s="34"/>
    </row>
    <row r="8" spans="1:14" s="8" customFormat="1" x14ac:dyDescent="0.3">
      <c r="A8" s="3" t="s">
        <v>2</v>
      </c>
      <c r="B8" s="4"/>
      <c r="C8" s="6" t="s">
        <v>4</v>
      </c>
      <c r="D8" s="6" t="s">
        <v>4</v>
      </c>
      <c r="E8" s="6" t="s">
        <v>5</v>
      </c>
      <c r="H8" s="3" t="s">
        <v>2</v>
      </c>
      <c r="I8" s="4"/>
      <c r="J8" s="6" t="s">
        <v>4</v>
      </c>
      <c r="K8" s="6" t="s">
        <v>4</v>
      </c>
      <c r="L8" s="6" t="s">
        <v>5</v>
      </c>
      <c r="M8" s="1"/>
      <c r="N8" s="1"/>
    </row>
    <row r="9" spans="1:14" s="8" customFormat="1" x14ac:dyDescent="0.3">
      <c r="A9" s="9" t="s">
        <v>6</v>
      </c>
      <c r="B9" s="10"/>
      <c r="C9" s="12" t="s">
        <v>28</v>
      </c>
      <c r="D9" s="12" t="s">
        <v>9</v>
      </c>
      <c r="E9" s="12" t="s">
        <v>13</v>
      </c>
      <c r="H9" s="9" t="s">
        <v>6</v>
      </c>
      <c r="I9" s="10"/>
      <c r="J9" s="12" t="s">
        <v>28</v>
      </c>
      <c r="K9" s="12" t="s">
        <v>9</v>
      </c>
      <c r="L9" s="12" t="s">
        <v>13</v>
      </c>
    </row>
    <row r="10" spans="1:14" x14ac:dyDescent="0.3">
      <c r="A10" s="13">
        <v>45901</v>
      </c>
      <c r="B10" s="15"/>
      <c r="C10" s="16"/>
      <c r="D10" s="16"/>
      <c r="E10" s="16">
        <f t="shared" ref="E10:E20" si="0">SUM(C10:D10)</f>
        <v>0</v>
      </c>
      <c r="H10" s="13">
        <v>45901</v>
      </c>
      <c r="I10" s="15"/>
      <c r="J10" s="16"/>
      <c r="K10" s="16"/>
      <c r="L10" s="16">
        <f t="shared" ref="L10:L20" si="1">SUM(J10:K10)</f>
        <v>0</v>
      </c>
    </row>
    <row r="11" spans="1:14" x14ac:dyDescent="0.3">
      <c r="A11" s="13">
        <v>45931</v>
      </c>
      <c r="B11" s="15"/>
      <c r="C11" s="16"/>
      <c r="D11" s="16"/>
      <c r="E11" s="16">
        <f t="shared" si="0"/>
        <v>0</v>
      </c>
      <c r="H11" s="13">
        <v>45931</v>
      </c>
      <c r="I11" s="15"/>
      <c r="J11" s="16"/>
      <c r="K11" s="16"/>
      <c r="L11" s="16">
        <f t="shared" si="1"/>
        <v>0</v>
      </c>
    </row>
    <row r="12" spans="1:14" x14ac:dyDescent="0.3">
      <c r="A12" s="13">
        <v>45962</v>
      </c>
      <c r="B12" s="15"/>
      <c r="C12" s="16"/>
      <c r="D12" s="16"/>
      <c r="E12" s="16">
        <f t="shared" si="0"/>
        <v>0</v>
      </c>
      <c r="H12" s="13">
        <v>45962</v>
      </c>
      <c r="I12" s="15"/>
      <c r="J12" s="16"/>
      <c r="K12" s="16"/>
      <c r="L12" s="16">
        <f t="shared" si="1"/>
        <v>0</v>
      </c>
    </row>
    <row r="13" spans="1:14" x14ac:dyDescent="0.3">
      <c r="A13" s="13">
        <v>45992</v>
      </c>
      <c r="B13" s="15"/>
      <c r="C13" s="16"/>
      <c r="D13" s="16"/>
      <c r="E13" s="16">
        <f t="shared" si="0"/>
        <v>0</v>
      </c>
      <c r="H13" s="13">
        <v>45992</v>
      </c>
      <c r="I13" s="15"/>
      <c r="J13" s="16"/>
      <c r="K13" s="16"/>
      <c r="L13" s="16">
        <f t="shared" si="1"/>
        <v>0</v>
      </c>
    </row>
    <row r="14" spans="1:14" x14ac:dyDescent="0.3">
      <c r="A14" s="13">
        <v>46023</v>
      </c>
      <c r="B14" s="15"/>
      <c r="C14" s="16"/>
      <c r="D14" s="16"/>
      <c r="E14" s="16">
        <f t="shared" si="0"/>
        <v>0</v>
      </c>
      <c r="H14" s="13">
        <v>46023</v>
      </c>
      <c r="I14" s="15"/>
      <c r="J14" s="16"/>
      <c r="K14" s="16"/>
      <c r="L14" s="16">
        <f t="shared" si="1"/>
        <v>0</v>
      </c>
    </row>
    <row r="15" spans="1:14" x14ac:dyDescent="0.3">
      <c r="A15" s="13">
        <v>46054</v>
      </c>
      <c r="B15" s="15"/>
      <c r="C15" s="16"/>
      <c r="D15" s="16"/>
      <c r="E15" s="16">
        <f t="shared" si="0"/>
        <v>0</v>
      </c>
      <c r="H15" s="13">
        <v>46054</v>
      </c>
      <c r="I15" s="15"/>
      <c r="J15" s="16"/>
      <c r="K15" s="16"/>
      <c r="L15" s="16">
        <f t="shared" si="1"/>
        <v>0</v>
      </c>
    </row>
    <row r="16" spans="1:14" x14ac:dyDescent="0.3">
      <c r="A16" s="13">
        <v>46082</v>
      </c>
      <c r="B16" s="15"/>
      <c r="C16" s="16"/>
      <c r="D16" s="16"/>
      <c r="E16" s="16">
        <f t="shared" si="0"/>
        <v>0</v>
      </c>
      <c r="H16" s="13">
        <v>46082</v>
      </c>
      <c r="I16" s="15"/>
      <c r="J16" s="16"/>
      <c r="K16" s="16"/>
      <c r="L16" s="16">
        <f t="shared" si="1"/>
        <v>0</v>
      </c>
    </row>
    <row r="17" spans="1:12" x14ac:dyDescent="0.3">
      <c r="A17" s="13">
        <v>46113</v>
      </c>
      <c r="B17" s="15"/>
      <c r="C17" s="16"/>
      <c r="D17" s="16"/>
      <c r="E17" s="16">
        <f t="shared" si="0"/>
        <v>0</v>
      </c>
      <c r="H17" s="13">
        <v>46113</v>
      </c>
      <c r="I17" s="15"/>
      <c r="J17" s="16"/>
      <c r="K17" s="16"/>
      <c r="L17" s="16">
        <f t="shared" si="1"/>
        <v>0</v>
      </c>
    </row>
    <row r="18" spans="1:12" x14ac:dyDescent="0.3">
      <c r="A18" s="13">
        <v>46143</v>
      </c>
      <c r="B18" s="15"/>
      <c r="C18" s="16"/>
      <c r="D18" s="16"/>
      <c r="E18" s="16">
        <f t="shared" si="0"/>
        <v>0</v>
      </c>
      <c r="H18" s="13">
        <v>46143</v>
      </c>
      <c r="I18" s="15"/>
      <c r="J18" s="16"/>
      <c r="K18" s="16"/>
      <c r="L18" s="16">
        <f t="shared" si="1"/>
        <v>0</v>
      </c>
    </row>
    <row r="19" spans="1:12" x14ac:dyDescent="0.3">
      <c r="A19" s="13">
        <v>46174</v>
      </c>
      <c r="B19" s="15"/>
      <c r="C19" s="16"/>
      <c r="D19" s="16"/>
      <c r="E19" s="16">
        <f t="shared" si="0"/>
        <v>0</v>
      </c>
      <c r="H19" s="13">
        <v>46174</v>
      </c>
      <c r="I19" s="15"/>
      <c r="J19" s="16"/>
      <c r="K19" s="16"/>
      <c r="L19" s="16">
        <f t="shared" si="1"/>
        <v>0</v>
      </c>
    </row>
    <row r="20" spans="1:12" x14ac:dyDescent="0.3">
      <c r="A20" s="13">
        <v>46204</v>
      </c>
      <c r="B20" s="15"/>
      <c r="C20" s="16"/>
      <c r="D20" s="16"/>
      <c r="E20" s="16">
        <f t="shared" si="0"/>
        <v>0</v>
      </c>
      <c r="H20" s="13">
        <v>46204</v>
      </c>
      <c r="I20" s="15"/>
      <c r="J20" s="16"/>
      <c r="K20" s="16"/>
      <c r="L20" s="16">
        <f t="shared" si="1"/>
        <v>0</v>
      </c>
    </row>
    <row r="21" spans="1:12" x14ac:dyDescent="0.3">
      <c r="A21" s="42" t="s">
        <v>14</v>
      </c>
      <c r="B21" s="43"/>
      <c r="C21" s="44">
        <f>SUM(C10:C20)</f>
        <v>0</v>
      </c>
      <c r="D21" s="44">
        <f>SUM(D10:D20)</f>
        <v>0</v>
      </c>
      <c r="E21" s="44">
        <f>SUM(E10:E20)</f>
        <v>0</v>
      </c>
      <c r="H21" s="42" t="s">
        <v>14</v>
      </c>
      <c r="I21" s="43"/>
      <c r="J21" s="44">
        <f>SUM(J10:J20)</f>
        <v>0</v>
      </c>
      <c r="K21" s="44">
        <f>SUM(K10:K20)</f>
        <v>0</v>
      </c>
      <c r="L21" s="44">
        <f>SUM(L10:L20)</f>
        <v>0</v>
      </c>
    </row>
    <row r="22" spans="1:12" x14ac:dyDescent="0.3">
      <c r="A22" s="18" t="s">
        <v>15</v>
      </c>
      <c r="B22" s="15"/>
      <c r="C22" s="19"/>
      <c r="D22" s="19"/>
      <c r="E22" s="19">
        <f>(C21*C22)+(D21*D22)</f>
        <v>0</v>
      </c>
      <c r="H22" s="18" t="s">
        <v>15</v>
      </c>
      <c r="I22" s="15"/>
      <c r="J22" s="19"/>
      <c r="K22" s="19"/>
      <c r="L22" s="19">
        <f>(J21*J22)+(K21*K22)</f>
        <v>0</v>
      </c>
    </row>
    <row r="23" spans="1:12" x14ac:dyDescent="0.3">
      <c r="A23" s="18" t="s">
        <v>16</v>
      </c>
      <c r="B23" s="15"/>
      <c r="C23" s="19"/>
      <c r="D23" s="19"/>
      <c r="E23" s="19">
        <f>(C21*C23)+(D21*D23)</f>
        <v>0</v>
      </c>
      <c r="H23" s="18" t="s">
        <v>16</v>
      </c>
      <c r="I23" s="15"/>
      <c r="J23" s="19"/>
      <c r="K23" s="19"/>
      <c r="L23" s="19">
        <f>(J21*J23)+(K21*K23)</f>
        <v>0</v>
      </c>
    </row>
    <row r="24" spans="1:12" x14ac:dyDescent="0.3">
      <c r="A24" s="20" t="s">
        <v>26</v>
      </c>
      <c r="B24" s="15"/>
      <c r="C24" s="35">
        <v>137</v>
      </c>
      <c r="D24" s="36"/>
      <c r="E24" s="37"/>
      <c r="H24" s="20" t="s">
        <v>26</v>
      </c>
      <c r="I24" s="15"/>
      <c r="J24" s="35">
        <v>137</v>
      </c>
      <c r="K24" s="36"/>
      <c r="L24" s="37"/>
    </row>
    <row r="25" spans="1:12" x14ac:dyDescent="0.3">
      <c r="A25" s="21"/>
      <c r="H25" s="21"/>
    </row>
    <row r="27" spans="1:12" s="22" customFormat="1" x14ac:dyDescent="0.3">
      <c r="A27" s="23" t="s">
        <v>17</v>
      </c>
      <c r="B27" s="24"/>
      <c r="C27" s="2"/>
      <c r="D27" s="23" t="s">
        <v>18</v>
      </c>
      <c r="E27" s="25"/>
      <c r="F27" s="1"/>
      <c r="H27" s="23" t="s">
        <v>17</v>
      </c>
      <c r="I27" s="24"/>
      <c r="J27" s="2"/>
      <c r="K27" s="23" t="s">
        <v>18</v>
      </c>
      <c r="L27" s="25"/>
    </row>
    <row r="28" spans="1:12" s="22" customFormat="1" x14ac:dyDescent="0.3">
      <c r="A28" s="45" t="s">
        <v>19</v>
      </c>
      <c r="B28" s="46">
        <f>+B27-E22</f>
        <v>0</v>
      </c>
      <c r="C28" s="48"/>
      <c r="D28" s="23" t="s">
        <v>20</v>
      </c>
      <c r="E28" s="25"/>
      <c r="F28" s="1"/>
      <c r="H28" s="45" t="s">
        <v>19</v>
      </c>
      <c r="I28" s="46">
        <f>+I27-L22</f>
        <v>0</v>
      </c>
      <c r="J28" s="48"/>
      <c r="K28" s="23" t="s">
        <v>20</v>
      </c>
      <c r="L28" s="25"/>
    </row>
    <row r="29" spans="1:12" s="22" customFormat="1" x14ac:dyDescent="0.3">
      <c r="A29" s="1"/>
      <c r="D29" s="23" t="s">
        <v>21</v>
      </c>
      <c r="F29" s="1"/>
      <c r="H29" s="1"/>
      <c r="K29" s="23" t="s">
        <v>21</v>
      </c>
    </row>
    <row r="30" spans="1:12" s="22" customFormat="1" x14ac:dyDescent="0.3">
      <c r="A30" s="23"/>
      <c r="B30" s="1"/>
      <c r="C30" s="2"/>
      <c r="D30" s="23" t="s">
        <v>22</v>
      </c>
      <c r="E30" s="25"/>
      <c r="F30" s="1"/>
      <c r="H30" s="23"/>
      <c r="I30" s="1"/>
      <c r="J30" s="2"/>
      <c r="K30" s="23" t="s">
        <v>22</v>
      </c>
      <c r="L30" s="25"/>
    </row>
    <row r="31" spans="1:12" s="22" customFormat="1" x14ac:dyDescent="0.3">
      <c r="A31" s="23"/>
      <c r="B31" s="26"/>
      <c r="C31" s="2"/>
      <c r="D31" s="23" t="s">
        <v>23</v>
      </c>
      <c r="E31" s="27"/>
      <c r="F31" s="1"/>
      <c r="H31" s="23"/>
      <c r="I31" s="26"/>
      <c r="J31" s="2"/>
      <c r="K31" s="23" t="s">
        <v>23</v>
      </c>
      <c r="L31" s="27"/>
    </row>
    <row r="32" spans="1:12" s="22" customFormat="1" x14ac:dyDescent="0.3">
      <c r="B32" s="26"/>
      <c r="C32" s="2"/>
      <c r="D32" s="2"/>
      <c r="E32" s="25">
        <f>SUM(E27:E31)</f>
        <v>0</v>
      </c>
      <c r="I32" s="26"/>
      <c r="J32" s="2"/>
      <c r="K32" s="2"/>
      <c r="L32" s="25">
        <f>SUM(L27:L31)</f>
        <v>0</v>
      </c>
    </row>
    <row r="33" spans="2:12" s="22" customFormat="1" x14ac:dyDescent="0.3">
      <c r="C33" s="28"/>
      <c r="D33" s="28"/>
      <c r="E33" s="29"/>
      <c r="J33" s="28"/>
      <c r="K33" s="28"/>
      <c r="L33" s="29"/>
    </row>
    <row r="34" spans="2:12" s="22" customFormat="1" x14ac:dyDescent="0.3">
      <c r="C34" s="28"/>
      <c r="D34" s="45" t="s">
        <v>19</v>
      </c>
      <c r="E34" s="47">
        <f>+E32-E23</f>
        <v>0</v>
      </c>
      <c r="J34" s="28"/>
      <c r="K34" s="45" t="s">
        <v>19</v>
      </c>
      <c r="L34" s="47">
        <f>+L32-L23</f>
        <v>0</v>
      </c>
    </row>
    <row r="35" spans="2:12" s="22" customFormat="1" x14ac:dyDescent="0.3">
      <c r="C35" s="28"/>
      <c r="D35" s="28"/>
      <c r="E35" s="28"/>
      <c r="J35" s="28"/>
      <c r="K35" s="28"/>
      <c r="L35" s="28"/>
    </row>
    <row r="36" spans="2:12" s="22" customFormat="1" ht="15.6" x14ac:dyDescent="0.3">
      <c r="B36" s="49"/>
      <c r="C36" s="50"/>
      <c r="D36" s="32" t="s">
        <v>24</v>
      </c>
      <c r="E36" s="33" t="e">
        <f>+E34/C23/C24</f>
        <v>#DIV/0!</v>
      </c>
      <c r="I36" s="49"/>
      <c r="J36" s="50"/>
      <c r="K36" s="32" t="s">
        <v>24</v>
      </c>
      <c r="L36" s="33" t="e">
        <f>+L34/J23/J24</f>
        <v>#DIV/0!</v>
      </c>
    </row>
    <row r="37" spans="2:12" s="22" customFormat="1" x14ac:dyDescent="0.3">
      <c r="C37" s="28"/>
      <c r="D37" s="28"/>
      <c r="E37" s="28"/>
      <c r="J37" s="28"/>
      <c r="K37" s="28"/>
      <c r="L37" s="28"/>
    </row>
  </sheetData>
  <mergeCells count="10">
    <mergeCell ref="A6:E6"/>
    <mergeCell ref="H6:L6"/>
    <mergeCell ref="C24:E24"/>
    <mergeCell ref="J24:L24"/>
    <mergeCell ref="A1:E1"/>
    <mergeCell ref="H1:L1"/>
    <mergeCell ref="A2:E2"/>
    <mergeCell ref="H2:L2"/>
    <mergeCell ref="A4:E4"/>
    <mergeCell ref="H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MODELE DETAILLE</vt:lpstr>
      <vt:lpstr>MODELE SIMPLIFIE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Magali COUET</dc:creator>
  <cp:lastModifiedBy>Magali COUET</cp:lastModifiedBy>
  <dcterms:created xsi:type="dcterms:W3CDTF">2025-10-20T12:48:30Z</dcterms:created>
  <dcterms:modified xsi:type="dcterms:W3CDTF">2026-03-12T14:04:05Z</dcterms:modified>
</cp:coreProperties>
</file>